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uuva13c.uva.hu-berlin.de\TSHom2\Abt4\lenkjeax\Eigene Dateien\Lenk\SAP\Vorlagen\"/>
    </mc:Choice>
  </mc:AlternateContent>
  <bookViews>
    <workbookView xWindow="0" yWindow="0" windowWidth="28800" windowHeight="14100"/>
  </bookViews>
  <sheets>
    <sheet name="Tabelle2" sheetId="2" r:id="rId1"/>
    <sheet name="Tabelle3" sheetId="3" r:id="rId2"/>
  </sheets>
  <calcPr calcId="162913" iterateDelta="1E-4"/>
</workbook>
</file>

<file path=xl/calcChain.xml><?xml version="1.0" encoding="utf-8"?>
<calcChain xmlns="http://schemas.openxmlformats.org/spreadsheetml/2006/main">
  <c r="G19" i="2" l="1"/>
  <c r="H19" i="2"/>
  <c r="I19" i="2"/>
  <c r="G16" i="2"/>
  <c r="H16" i="2"/>
  <c r="I16" i="2"/>
  <c r="G12" i="2"/>
  <c r="H12" i="2"/>
  <c r="I12" i="2"/>
  <c r="G9" i="2"/>
  <c r="H9" i="2"/>
  <c r="I9" i="2"/>
  <c r="G6" i="2"/>
  <c r="H6" i="2"/>
  <c r="I6" i="2"/>
  <c r="G22" i="2" l="1"/>
  <c r="H22" i="2"/>
  <c r="I22" i="2"/>
  <c r="F22" i="2"/>
  <c r="D20" i="2"/>
  <c r="I15" i="2"/>
  <c r="H15" i="2"/>
  <c r="G15" i="2"/>
  <c r="F16" i="2" l="1"/>
  <c r="F9" i="2" l="1"/>
  <c r="F6" i="2"/>
  <c r="F12" i="2" l="1"/>
  <c r="F19" i="2"/>
</calcChain>
</file>

<file path=xl/comments1.xml><?xml version="1.0" encoding="utf-8"?>
<comments xmlns="http://schemas.openxmlformats.org/spreadsheetml/2006/main">
  <authors>
    <author>User</author>
  </authors>
  <commentList>
    <comment ref="C13" authorId="0" shapeId="0">
      <text>
        <r>
          <rPr>
            <b/>
            <sz val="9"/>
            <color indexed="81"/>
            <rFont val="Segoe UI"/>
            <family val="2"/>
          </rPr>
          <t>User:</t>
        </r>
        <r>
          <rPr>
            <sz val="9"/>
            <color indexed="81"/>
            <rFont val="Segoe UI"/>
            <family val="2"/>
          </rPr>
          <t xml:space="preserve">
Der niedrigste Preis erhält die höchste Punktzahl</t>
        </r>
      </text>
    </comment>
  </commentList>
</comments>
</file>

<file path=xl/sharedStrings.xml><?xml version="1.0" encoding="utf-8"?>
<sst xmlns="http://schemas.openxmlformats.org/spreadsheetml/2006/main" count="25" uniqueCount="21">
  <si>
    <t>Bewertungskriterien</t>
  </si>
  <si>
    <t>Bieter</t>
  </si>
  <si>
    <t>A</t>
  </si>
  <si>
    <t>B</t>
  </si>
  <si>
    <t>C</t>
  </si>
  <si>
    <t>D</t>
  </si>
  <si>
    <t>Projektionskonzept</t>
  </si>
  <si>
    <t>erreichte Punktzahl:</t>
  </si>
  <si>
    <t>Umsetzungsplan</t>
  </si>
  <si>
    <t>Preis in €</t>
  </si>
  <si>
    <t>Gesamtpunktzahl:</t>
  </si>
  <si>
    <t>Erklärung:</t>
  </si>
  <si>
    <t>max. 
Pkt.</t>
  </si>
  <si>
    <t>Gewichtung
in %</t>
  </si>
  <si>
    <t>Rang:</t>
  </si>
  <si>
    <t>…</t>
  </si>
  <si>
    <t>Bitte nur die weißen Bereiche befüllen/verändern</t>
  </si>
  <si>
    <t>Nettopreis:</t>
  </si>
  <si>
    <t>Verfahrensgestaltung</t>
  </si>
  <si>
    <t>Gesamt</t>
  </si>
  <si>
    <t>Beispielhaft wird hier mit einer Punktzahl von jeweils 10  Punkten gerechnet.
Bitte im Tabellenkopf die Buchstaben A-D durch die Namen der Bieter ersetzen (es können auch mehr Bieter eingetragen werden; es müssen jedoch mindestens drei sein).
Bei der Eintrag der Bieter ist darauf zu achten, dass immer der Bieter mit dem günstigsten Preis als erster eingtragen wird (Bieter A), hier die volle Punktzahl (im Beispiel 10) eingetragen wird und in der Reihenfolge dann die anderen Bieter aufsteigend.
Sie können jederzeit unter Punkt 1-4 die Kriterien, Punktzahl und die Wichtung nach Ihren eigenen Vorgaben verändern. Beachten Sie aber bitte, dass die Gesamtsumme der Wichtung 100% ergeben muss.
Wenn Sie mehr als drei Kriterien haben, können Sie noch andere Kriterien hinzufügen. Beachten Sie dann, dass die entsprechenden Formeln anzupassen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</si>
</sst>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0.00\ &quot;€&quot;;\-#,##0.00\ &quot;€&quot;"/>
  </numFmts>
  <fonts count="1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u/>
      <sz val="16"/>
      <color theme="1"/>
      <name val="Calibri"/>
      <family val="2"/>
      <scheme val="minor"/>
    </font>
    <font>
      <sz val="9"/>
      <color indexed="81"/>
      <name val="Segoe UI"/>
      <family val="2"/>
    </font>
    <font>
      <b/>
      <sz val="9"/>
      <color indexed="81"/>
      <name val="Segoe UI"/>
      <family val="2"/>
    </font>
    <font>
      <b/>
      <sz val="14"/>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8">
    <xf numFmtId="0" fontId="0" fillId="0" borderId="0" xfId="0"/>
    <xf numFmtId="0" fontId="3" fillId="0" borderId="0" xfId="0" applyFont="1"/>
    <xf numFmtId="0" fontId="0" fillId="0" borderId="0" xfId="0" applyBorder="1"/>
    <xf numFmtId="0" fontId="6" fillId="0" borderId="0" xfId="0" applyFont="1"/>
    <xf numFmtId="0" fontId="1" fillId="0" borderId="0" xfId="0" applyFont="1"/>
    <xf numFmtId="0" fontId="6" fillId="0" borderId="0" xfId="0" applyFont="1" applyBorder="1"/>
    <xf numFmtId="0" fontId="3" fillId="0" borderId="6" xfId="0" applyFont="1" applyFill="1" applyBorder="1"/>
    <xf numFmtId="0" fontId="0" fillId="0" borderId="1" xfId="0" applyFill="1" applyBorder="1"/>
    <xf numFmtId="0" fontId="0" fillId="0" borderId="13" xfId="0" applyFill="1" applyBorder="1"/>
    <xf numFmtId="0" fontId="0" fillId="0" borderId="6" xfId="0" applyFont="1" applyFill="1" applyBorder="1"/>
    <xf numFmtId="0" fontId="0" fillId="0" borderId="20" xfId="0" applyFill="1" applyBorder="1"/>
    <xf numFmtId="0" fontId="0" fillId="2" borderId="14" xfId="0" applyFill="1" applyBorder="1"/>
    <xf numFmtId="0" fontId="5" fillId="3" borderId="2" xfId="0" applyFont="1" applyFill="1" applyBorder="1"/>
    <xf numFmtId="0" fontId="0" fillId="3" borderId="3" xfId="0" applyFill="1" applyBorder="1"/>
    <xf numFmtId="0" fontId="0" fillId="3" borderId="4" xfId="0" applyFill="1" applyBorder="1"/>
    <xf numFmtId="0" fontId="4" fillId="3" borderId="2" xfId="0" applyFont="1" applyFill="1" applyBorder="1"/>
    <xf numFmtId="0" fontId="4" fillId="3" borderId="15" xfId="0"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2" fillId="3" borderId="12" xfId="0" applyFont="1" applyFill="1" applyBorder="1"/>
    <xf numFmtId="0" fontId="2" fillId="3" borderId="0" xfId="0" applyFont="1" applyFill="1" applyBorder="1"/>
    <xf numFmtId="0" fontId="0" fillId="3" borderId="12" xfId="0" applyFill="1" applyBorder="1"/>
    <xf numFmtId="0" fontId="3" fillId="3" borderId="1" xfId="0" applyFont="1" applyFill="1" applyBorder="1"/>
    <xf numFmtId="0" fontId="2" fillId="3" borderId="26" xfId="0" applyFont="1" applyFill="1" applyBorder="1"/>
    <xf numFmtId="0" fontId="2" fillId="3" borderId="27" xfId="0" applyFont="1" applyFill="1" applyBorder="1"/>
    <xf numFmtId="0" fontId="3" fillId="3" borderId="12" xfId="0" applyFont="1" applyFill="1" applyBorder="1"/>
    <xf numFmtId="0" fontId="3" fillId="3" borderId="27" xfId="0" applyFont="1" applyFill="1" applyBorder="1"/>
    <xf numFmtId="0" fontId="3" fillId="3" borderId="8"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11" xfId="0" applyFont="1" applyFill="1" applyBorder="1" applyAlignment="1">
      <alignment horizontal="center"/>
    </xf>
    <xf numFmtId="0" fontId="0" fillId="3" borderId="0" xfId="0" applyFill="1" applyBorder="1"/>
    <xf numFmtId="0" fontId="0" fillId="3" borderId="5" xfId="0" applyFill="1" applyBorder="1"/>
    <xf numFmtId="0" fontId="1" fillId="3" borderId="6" xfId="0" applyFont="1" applyFill="1" applyBorder="1"/>
    <xf numFmtId="0" fontId="1" fillId="3" borderId="24" xfId="0" applyFont="1" applyFill="1" applyBorder="1"/>
    <xf numFmtId="3" fontId="0" fillId="3" borderId="0" xfId="0" applyNumberFormat="1" applyFill="1" applyBorder="1"/>
    <xf numFmtId="1" fontId="0" fillId="0" borderId="6" xfId="0" applyNumberFormat="1" applyFont="1" applyFill="1" applyBorder="1"/>
    <xf numFmtId="1" fontId="0" fillId="0" borderId="1" xfId="0" applyNumberFormat="1" applyFill="1" applyBorder="1"/>
    <xf numFmtId="1" fontId="0" fillId="0" borderId="13" xfId="0" applyNumberFormat="1" applyFill="1" applyBorder="1"/>
    <xf numFmtId="0" fontId="3" fillId="3" borderId="14" xfId="0" applyFont="1" applyFill="1" applyBorder="1"/>
    <xf numFmtId="0" fontId="2" fillId="3" borderId="29" xfId="0" applyFont="1" applyFill="1" applyBorder="1"/>
    <xf numFmtId="0" fontId="5" fillId="2" borderId="30" xfId="0" applyFont="1" applyFill="1" applyBorder="1"/>
    <xf numFmtId="0" fontId="4" fillId="2" borderId="30" xfId="0" applyFont="1" applyFill="1" applyBorder="1"/>
    <xf numFmtId="9" fontId="0" fillId="0" borderId="1" xfId="0" applyNumberFormat="1" applyFill="1" applyBorder="1"/>
    <xf numFmtId="9" fontId="3" fillId="0" borderId="8" xfId="0" applyNumberFormat="1" applyFont="1" applyFill="1" applyBorder="1"/>
    <xf numFmtId="0" fontId="3" fillId="3" borderId="21" xfId="0" applyFont="1" applyFill="1" applyBorder="1"/>
    <xf numFmtId="1" fontId="0" fillId="0" borderId="23" xfId="0" applyNumberFormat="1" applyFont="1" applyFill="1" applyBorder="1"/>
    <xf numFmtId="1" fontId="0" fillId="0" borderId="21" xfId="0" applyNumberFormat="1" applyFill="1" applyBorder="1"/>
    <xf numFmtId="1" fontId="0" fillId="0" borderId="32" xfId="0" applyNumberFormat="1" applyFill="1" applyBorder="1"/>
    <xf numFmtId="9" fontId="3" fillId="0" borderId="1" xfId="0" applyNumberFormat="1" applyFont="1" applyFill="1" applyBorder="1"/>
    <xf numFmtId="3" fontId="0" fillId="3" borderId="19" xfId="0" applyNumberFormat="1" applyFill="1" applyBorder="1"/>
    <xf numFmtId="0" fontId="2" fillId="3" borderId="31" xfId="0" applyFont="1" applyFill="1" applyBorder="1"/>
    <xf numFmtId="3" fontId="0" fillId="3" borderId="31" xfId="0" applyNumberFormat="1" applyFill="1" applyBorder="1"/>
    <xf numFmtId="3" fontId="0" fillId="3" borderId="22" xfId="0" applyNumberFormat="1" applyFill="1" applyBorder="1"/>
    <xf numFmtId="0" fontId="2" fillId="3" borderId="6" xfId="0" applyFont="1" applyFill="1" applyBorder="1"/>
    <xf numFmtId="0" fontId="0" fillId="3" borderId="9" xfId="0" applyFill="1" applyBorder="1"/>
    <xf numFmtId="0" fontId="0" fillId="3" borderId="10" xfId="0" applyFill="1" applyBorder="1"/>
    <xf numFmtId="0" fontId="2" fillId="3" borderId="33" xfId="0" applyFont="1" applyFill="1" applyBorder="1"/>
    <xf numFmtId="0" fontId="0" fillId="4" borderId="0" xfId="0" applyFill="1"/>
    <xf numFmtId="0" fontId="3" fillId="4" borderId="0" xfId="0" applyFont="1" applyFill="1"/>
    <xf numFmtId="0" fontId="5" fillId="2" borderId="34" xfId="0" applyFont="1" applyFill="1" applyBorder="1"/>
    <xf numFmtId="0" fontId="5" fillId="2" borderId="35" xfId="0" applyFont="1" applyFill="1" applyBorder="1"/>
    <xf numFmtId="0" fontId="5" fillId="2" borderId="36" xfId="0" applyFont="1" applyFill="1" applyBorder="1"/>
    <xf numFmtId="0" fontId="5" fillId="2" borderId="3" xfId="0" applyFont="1" applyFill="1" applyBorder="1"/>
    <xf numFmtId="9" fontId="5" fillId="2" borderId="3" xfId="0" applyNumberFormat="1" applyFont="1" applyFill="1" applyBorder="1"/>
    <xf numFmtId="0" fontId="5" fillId="2" borderId="37" xfId="0" applyFont="1" applyFill="1" applyBorder="1"/>
    <xf numFmtId="0" fontId="0" fillId="2" borderId="2" xfId="0" applyFill="1" applyBorder="1"/>
    <xf numFmtId="0" fontId="2" fillId="3" borderId="28" xfId="0" applyFont="1" applyFill="1" applyBorder="1"/>
    <xf numFmtId="1" fontId="10" fillId="0" borderId="6" xfId="0" applyNumberFormat="1" applyFont="1" applyFill="1" applyBorder="1"/>
    <xf numFmtId="1" fontId="10" fillId="3" borderId="1" xfId="0" applyNumberFormat="1" applyFont="1" applyFill="1" applyBorder="1"/>
    <xf numFmtId="1" fontId="10" fillId="3" borderId="13" xfId="0" applyNumberFormat="1" applyFont="1" applyFill="1" applyBorder="1"/>
    <xf numFmtId="0" fontId="0" fillId="0" borderId="0" xfId="0" applyAlignment="1">
      <alignment horizontal="left" vertical="top" wrapText="1"/>
    </xf>
    <xf numFmtId="0" fontId="2" fillId="3" borderId="18" xfId="0" applyFont="1" applyFill="1" applyBorder="1" applyAlignment="1">
      <alignment horizontal="center"/>
    </xf>
    <xf numFmtId="0" fontId="0" fillId="3" borderId="17" xfId="0" applyFill="1" applyBorder="1" applyAlignment="1">
      <alignment horizontal="center"/>
    </xf>
    <xf numFmtId="0" fontId="0" fillId="3" borderId="16" xfId="0" applyFill="1" applyBorder="1" applyAlignment="1">
      <alignment horizontal="center"/>
    </xf>
    <xf numFmtId="0" fontId="3" fillId="3" borderId="2" xfId="0" applyFont="1" applyFill="1" applyBorder="1"/>
    <xf numFmtId="0" fontId="2" fillId="3" borderId="3" xfId="0" applyFont="1" applyFill="1" applyBorder="1"/>
    <xf numFmtId="0" fontId="2" fillId="3" borderId="4" xfId="0" applyFont="1" applyFill="1" applyBorder="1"/>
    <xf numFmtId="9" fontId="3" fillId="0" borderId="38" xfId="0" applyNumberFormat="1" applyFont="1" applyFill="1" applyBorder="1"/>
    <xf numFmtId="0" fontId="9" fillId="2" borderId="4" xfId="0" applyFont="1" applyFill="1" applyBorder="1"/>
    <xf numFmtId="0" fontId="1" fillId="3" borderId="39" xfId="0" applyFont="1" applyFill="1" applyBorder="1"/>
    <xf numFmtId="0" fontId="2" fillId="3" borderId="40" xfId="0" applyFont="1" applyFill="1" applyBorder="1"/>
    <xf numFmtId="0" fontId="2" fillId="3" borderId="39" xfId="0" applyFont="1" applyFill="1" applyBorder="1"/>
    <xf numFmtId="0" fontId="2" fillId="3" borderId="41" xfId="0" applyFont="1" applyFill="1" applyBorder="1"/>
    <xf numFmtId="0" fontId="2" fillId="3" borderId="17" xfId="0" applyFont="1" applyFill="1" applyBorder="1"/>
    <xf numFmtId="0" fontId="3" fillId="3" borderId="17" xfId="0" applyFont="1" applyFill="1" applyBorder="1"/>
    <xf numFmtId="7" fontId="3" fillId="3" borderId="27" xfId="0" applyNumberFormat="1" applyFont="1" applyFill="1" applyBorder="1"/>
    <xf numFmtId="0" fontId="3" fillId="3" borderId="15" xfId="0" applyFont="1" applyFill="1" applyBorder="1"/>
  </cellXfs>
  <cellStyles count="1">
    <cellStyle name="Standard"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0"/>
  <sheetViews>
    <sheetView tabSelected="1" workbookViewId="0">
      <selection activeCell="Q18" sqref="Q18"/>
    </sheetView>
  </sheetViews>
  <sheetFormatPr baseColWidth="10" defaultRowHeight="15.75" x14ac:dyDescent="0.25"/>
  <cols>
    <col min="1" max="1" width="5.42578125" customWidth="1"/>
    <col min="2" max="2" width="3.5703125" customWidth="1"/>
    <col min="3" max="3" width="23.140625" bestFit="1" customWidth="1"/>
    <col min="4" max="4" width="12.28515625" customWidth="1"/>
    <col min="5" max="5" width="5.5703125" bestFit="1" customWidth="1"/>
    <col min="6" max="6" width="11.5703125" style="1"/>
  </cols>
  <sheetData>
    <row r="1" spans="2:9" ht="15.95" thickBot="1" x14ac:dyDescent="0.4"/>
    <row r="2" spans="2:9" ht="18.95" thickBot="1" x14ac:dyDescent="0.5">
      <c r="B2" s="12" t="s">
        <v>0</v>
      </c>
      <c r="C2" s="13"/>
      <c r="D2" s="13"/>
      <c r="E2" s="14"/>
      <c r="F2" s="72" t="s">
        <v>1</v>
      </c>
      <c r="G2" s="73"/>
      <c r="H2" s="73"/>
      <c r="I2" s="74"/>
    </row>
    <row r="3" spans="2:9" ht="30.75" thickBot="1" x14ac:dyDescent="0.35">
      <c r="B3" s="15"/>
      <c r="C3" s="16"/>
      <c r="D3" s="17" t="s">
        <v>13</v>
      </c>
      <c r="E3" s="18" t="s">
        <v>12</v>
      </c>
      <c r="F3" s="28" t="s">
        <v>2</v>
      </c>
      <c r="G3" s="29" t="s">
        <v>3</v>
      </c>
      <c r="H3" s="29" t="s">
        <v>4</v>
      </c>
      <c r="I3" s="30" t="s">
        <v>5</v>
      </c>
    </row>
    <row r="4" spans="2:9" x14ac:dyDescent="0.25">
      <c r="B4" s="19">
        <v>1</v>
      </c>
      <c r="C4" s="20" t="s">
        <v>6</v>
      </c>
      <c r="D4" s="20"/>
      <c r="E4" s="84"/>
      <c r="F4" s="85"/>
      <c r="G4" s="55"/>
      <c r="H4" s="55"/>
      <c r="I4" s="56"/>
    </row>
    <row r="5" spans="2:9" x14ac:dyDescent="0.25">
      <c r="B5" s="21"/>
      <c r="C5" s="22" t="s">
        <v>7</v>
      </c>
      <c r="D5" s="22"/>
      <c r="E5" s="23">
        <v>10</v>
      </c>
      <c r="F5" s="6">
        <v>8</v>
      </c>
      <c r="G5" s="7">
        <v>7</v>
      </c>
      <c r="H5" s="7">
        <v>5</v>
      </c>
      <c r="I5" s="8">
        <v>9</v>
      </c>
    </row>
    <row r="6" spans="2:9" ht="15.6" x14ac:dyDescent="0.35">
      <c r="B6" s="21"/>
      <c r="C6" s="22"/>
      <c r="D6" s="43">
        <v>0.3</v>
      </c>
      <c r="E6" s="24"/>
      <c r="F6" s="33">
        <f>F5*$D$6</f>
        <v>2.4</v>
      </c>
      <c r="G6" s="33">
        <f t="shared" ref="G6:I6" si="0">G5*$D$6</f>
        <v>2.1</v>
      </c>
      <c r="H6" s="33">
        <f t="shared" si="0"/>
        <v>1.5</v>
      </c>
      <c r="I6" s="80">
        <f t="shared" si="0"/>
        <v>2.6999999999999997</v>
      </c>
    </row>
    <row r="7" spans="2:9" ht="15.6" x14ac:dyDescent="0.35">
      <c r="B7" s="19">
        <v>2</v>
      </c>
      <c r="C7" s="20" t="s">
        <v>8</v>
      </c>
      <c r="D7" s="20"/>
      <c r="E7" s="24"/>
      <c r="F7" s="26"/>
      <c r="G7" s="31"/>
      <c r="H7" s="31"/>
      <c r="I7" s="32"/>
    </row>
    <row r="8" spans="2:9" ht="15.6" x14ac:dyDescent="0.35">
      <c r="B8" s="25"/>
      <c r="C8" s="22" t="s">
        <v>7</v>
      </c>
      <c r="D8" s="22"/>
      <c r="E8" s="24">
        <v>10</v>
      </c>
      <c r="F8" s="9">
        <v>6</v>
      </c>
      <c r="G8" s="10">
        <v>10</v>
      </c>
      <c r="H8" s="10">
        <v>8</v>
      </c>
      <c r="I8" s="8">
        <v>7</v>
      </c>
    </row>
    <row r="9" spans="2:9" x14ac:dyDescent="0.25">
      <c r="B9" s="21"/>
      <c r="C9" s="22"/>
      <c r="D9" s="43">
        <v>0.3</v>
      </c>
      <c r="E9" s="24"/>
      <c r="F9" s="34">
        <f>F8*$D$9</f>
        <v>1.7999999999999998</v>
      </c>
      <c r="G9" s="34">
        <f t="shared" ref="G9:I9" si="1">G8*$D$9</f>
        <v>3</v>
      </c>
      <c r="H9" s="34">
        <f t="shared" si="1"/>
        <v>2.4</v>
      </c>
      <c r="I9" s="80">
        <f t="shared" si="1"/>
        <v>2.1</v>
      </c>
    </row>
    <row r="10" spans="2:9" x14ac:dyDescent="0.25">
      <c r="B10" s="19">
        <v>3</v>
      </c>
      <c r="C10" s="24" t="s">
        <v>18</v>
      </c>
      <c r="D10" s="24"/>
      <c r="E10" s="24"/>
      <c r="F10" s="86"/>
      <c r="G10" s="52"/>
      <c r="H10" s="52"/>
      <c r="I10" s="53"/>
    </row>
    <row r="11" spans="2:9" x14ac:dyDescent="0.25">
      <c r="B11" s="25"/>
      <c r="C11" s="45" t="s">
        <v>7</v>
      </c>
      <c r="D11" s="45"/>
      <c r="E11" s="51">
        <v>10</v>
      </c>
      <c r="F11" s="36">
        <v>8</v>
      </c>
      <c r="G11" s="37">
        <v>9</v>
      </c>
      <c r="H11" s="37">
        <v>10</v>
      </c>
      <c r="I11" s="38">
        <v>8</v>
      </c>
    </row>
    <row r="12" spans="2:9" x14ac:dyDescent="0.25">
      <c r="B12" s="25"/>
      <c r="C12" s="22"/>
      <c r="D12" s="49">
        <v>0.1</v>
      </c>
      <c r="E12" s="24"/>
      <c r="F12" s="57">
        <f>F11*$D$12</f>
        <v>0.8</v>
      </c>
      <c r="G12" s="57">
        <f t="shared" ref="G12:I12" si="2">G11*$D$12</f>
        <v>0.9</v>
      </c>
      <c r="H12" s="57">
        <f t="shared" si="2"/>
        <v>1</v>
      </c>
      <c r="I12" s="81">
        <f t="shared" si="2"/>
        <v>0.8</v>
      </c>
    </row>
    <row r="13" spans="2:9" x14ac:dyDescent="0.25">
      <c r="B13" s="19">
        <v>4</v>
      </c>
      <c r="C13" s="20" t="s">
        <v>9</v>
      </c>
      <c r="D13" s="20"/>
      <c r="E13" s="24"/>
      <c r="F13" s="86"/>
      <c r="G13" s="35"/>
      <c r="H13" s="35"/>
      <c r="I13" s="50"/>
    </row>
    <row r="14" spans="2:9" x14ac:dyDescent="0.25">
      <c r="B14" s="21"/>
      <c r="C14" s="22" t="s">
        <v>17</v>
      </c>
      <c r="D14" s="22"/>
      <c r="E14" s="26"/>
      <c r="F14" s="36">
        <v>20000</v>
      </c>
      <c r="G14" s="37">
        <v>30000</v>
      </c>
      <c r="H14" s="37">
        <v>40000</v>
      </c>
      <c r="I14" s="38">
        <v>50000</v>
      </c>
    </row>
    <row r="15" spans="2:9" x14ac:dyDescent="0.25">
      <c r="B15" s="21"/>
      <c r="C15" s="22" t="s">
        <v>7</v>
      </c>
      <c r="D15" s="22"/>
      <c r="E15" s="24">
        <v>10</v>
      </c>
      <c r="F15" s="68">
        <v>10</v>
      </c>
      <c r="G15" s="69">
        <f>E15*F14/G14</f>
        <v>6.666666666666667</v>
      </c>
      <c r="H15" s="69">
        <f>E15*F14/H14</f>
        <v>5</v>
      </c>
      <c r="I15" s="70">
        <f>E15*F14/I14</f>
        <v>4</v>
      </c>
    </row>
    <row r="16" spans="2:9" x14ac:dyDescent="0.25">
      <c r="B16" s="25"/>
      <c r="C16" s="22"/>
      <c r="D16" s="49">
        <v>0.3</v>
      </c>
      <c r="E16" s="24"/>
      <c r="F16" s="54">
        <f>F15*$D$16</f>
        <v>3</v>
      </c>
      <c r="G16" s="54">
        <f t="shared" ref="G16:I16" si="3">G15*$D$16</f>
        <v>2</v>
      </c>
      <c r="H16" s="54">
        <f t="shared" si="3"/>
        <v>1.5</v>
      </c>
      <c r="I16" s="82">
        <f t="shared" si="3"/>
        <v>1.2</v>
      </c>
    </row>
    <row r="17" spans="2:9" x14ac:dyDescent="0.25">
      <c r="B17" s="19">
        <v>5</v>
      </c>
      <c r="C17" s="51" t="s">
        <v>15</v>
      </c>
      <c r="D17" s="51"/>
      <c r="E17" s="24"/>
      <c r="F17" s="86"/>
      <c r="G17" s="52"/>
      <c r="H17" s="52"/>
      <c r="I17" s="53"/>
    </row>
    <row r="18" spans="2:9" x14ac:dyDescent="0.25">
      <c r="B18" s="21"/>
      <c r="C18" s="45" t="s">
        <v>7</v>
      </c>
      <c r="D18" s="45"/>
      <c r="E18" s="51">
        <v>10</v>
      </c>
      <c r="F18" s="46"/>
      <c r="G18" s="47"/>
      <c r="H18" s="47"/>
      <c r="I18" s="48"/>
    </row>
    <row r="19" spans="2:9" ht="16.5" thickBot="1" x14ac:dyDescent="0.3">
      <c r="B19" s="39"/>
      <c r="C19" s="27"/>
      <c r="D19" s="44">
        <v>0</v>
      </c>
      <c r="E19" s="67"/>
      <c r="F19" s="40">
        <f>F18*$D$19</f>
        <v>0</v>
      </c>
      <c r="G19" s="40">
        <f t="shared" ref="G19:I19" si="4">G18*$D$19</f>
        <v>0</v>
      </c>
      <c r="H19" s="40">
        <f t="shared" si="4"/>
        <v>0</v>
      </c>
      <c r="I19" s="83">
        <f t="shared" si="4"/>
        <v>0</v>
      </c>
    </row>
    <row r="20" spans="2:9" ht="16.5" thickBot="1" x14ac:dyDescent="0.3">
      <c r="B20" s="75"/>
      <c r="C20" s="87" t="s">
        <v>19</v>
      </c>
      <c r="D20" s="78">
        <f>SUM(D5:D19)</f>
        <v>1</v>
      </c>
      <c r="E20" s="76"/>
      <c r="F20" s="76"/>
      <c r="G20" s="76"/>
      <c r="H20" s="76"/>
      <c r="I20" s="77"/>
    </row>
    <row r="21" spans="2:9" ht="16.5" thickBot="1" x14ac:dyDescent="0.3"/>
    <row r="22" spans="2:9" ht="18.95" thickBot="1" x14ac:dyDescent="0.5">
      <c r="B22" s="66"/>
      <c r="C22" s="63" t="s">
        <v>10</v>
      </c>
      <c r="D22" s="64"/>
      <c r="E22" s="79"/>
      <c r="F22" s="65">
        <f>F6+F9+F12+F16+F19</f>
        <v>7.9999999999999991</v>
      </c>
      <c r="G22" s="65">
        <f t="shared" ref="G22:I22" si="5">G6+G9+G12+G16+G19</f>
        <v>8</v>
      </c>
      <c r="H22" s="65">
        <f t="shared" si="5"/>
        <v>6.4</v>
      </c>
      <c r="I22" s="65">
        <f t="shared" si="5"/>
        <v>6.8</v>
      </c>
    </row>
    <row r="23" spans="2:9" ht="18.95" thickBot="1" x14ac:dyDescent="0.5">
      <c r="B23" s="11"/>
      <c r="C23" s="41" t="s">
        <v>14</v>
      </c>
      <c r="D23" s="42"/>
      <c r="E23" s="42"/>
      <c r="F23" s="60"/>
      <c r="G23" s="61"/>
      <c r="H23" s="61"/>
      <c r="I23" s="62"/>
    </row>
    <row r="24" spans="2:9" ht="21" x14ac:dyDescent="0.35">
      <c r="C24" s="5"/>
      <c r="D24" s="5"/>
      <c r="E24" s="3"/>
      <c r="F24" s="3"/>
      <c r="G24" s="3"/>
      <c r="H24" s="3"/>
      <c r="I24" s="3"/>
    </row>
    <row r="25" spans="2:9" ht="21" x14ac:dyDescent="0.35">
      <c r="C25" s="5"/>
      <c r="D25" s="2"/>
    </row>
    <row r="26" spans="2:9" ht="21" x14ac:dyDescent="0.35">
      <c r="C26" s="5"/>
      <c r="D26" s="2"/>
    </row>
    <row r="27" spans="2:9" x14ac:dyDescent="0.25">
      <c r="C27" s="2"/>
      <c r="D27" s="2"/>
    </row>
    <row r="28" spans="2:9" x14ac:dyDescent="0.25">
      <c r="C28" s="4" t="s">
        <v>11</v>
      </c>
    </row>
    <row r="29" spans="2:9" x14ac:dyDescent="0.25">
      <c r="C29" s="58" t="s">
        <v>16</v>
      </c>
      <c r="D29" s="58"/>
      <c r="E29" s="58"/>
      <c r="F29" s="59"/>
    </row>
    <row r="30" spans="2:9" ht="216" customHeight="1" x14ac:dyDescent="0.25">
      <c r="C30" s="71" t="s">
        <v>20</v>
      </c>
      <c r="D30" s="71"/>
      <c r="E30" s="71"/>
      <c r="F30" s="71"/>
      <c r="G30" s="71"/>
      <c r="H30" s="71"/>
      <c r="I30" s="71"/>
    </row>
  </sheetData>
  <mergeCells count="2">
    <mergeCell ref="C30:I30"/>
    <mergeCell ref="F2:I2"/>
  </mergeCells>
  <conditionalFormatting sqref="D22">
    <cfRule type="cellIs" dxfId="0" priority="1" operator="greaterThan">
      <formula>1</formula>
    </cfRule>
  </conditionalFormatting>
  <pageMargins left="0.7" right="0.7" top="0.78740157499999996" bottom="0.78740157499999996"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Tabelle2</vt:lpstr>
      <vt:lpstr>Tabelle3</vt:lpstr>
    </vt:vector>
  </TitlesOfParts>
  <Company>HU Berlin 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Knut Lindner</dc:creator>
  <cp:lastModifiedBy>Jeannette Lenk</cp:lastModifiedBy>
  <cp:lastPrinted>2014-09-17T13:14:05Z</cp:lastPrinted>
  <dcterms:created xsi:type="dcterms:W3CDTF">2014-09-17T08:42:40Z</dcterms:created>
  <dcterms:modified xsi:type="dcterms:W3CDTF">2024-06-25T07:27:45Z</dcterms:modified>
</cp:coreProperties>
</file>